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2026年昆嵛镇耕地地力保护补贴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<sst xmlns="http://schemas.openxmlformats.org/spreadsheetml/2006/main" count="43" uniqueCount="43">
  <si>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 xml:space="preserve"> 2026年昆嵛镇耕地地力保护补贴汇总表</t>
  </si>
  <si>
    <t>序号</t>
  </si>
  <si>
    <t>村名</t>
  </si>
  <si>
    <t>户数</t>
  </si>
  <si>
    <t>种植面积（亩）</t>
  </si>
  <si>
    <t>补贴标准（元）</t>
  </si>
  <si>
    <t>补贴金额（元）</t>
  </si>
  <si>
    <t>军石</t>
  </si>
  <si>
    <t>葛家庄</t>
  </si>
  <si>
    <t>东李格庄</t>
  </si>
  <si>
    <t>西李格庄</t>
  </si>
  <si>
    <t>张家口</t>
  </si>
  <si>
    <t>金屏夼</t>
  </si>
  <si>
    <t>瓦山</t>
  </si>
  <si>
    <t>西庄</t>
  </si>
  <si>
    <t>西柳庄</t>
  </si>
  <si>
    <t>桃园</t>
  </si>
  <si>
    <t>单耳山</t>
  </si>
  <si>
    <t>北藏家庄</t>
  </si>
  <si>
    <t>占昌口</t>
  </si>
  <si>
    <t>后庄</t>
  </si>
  <si>
    <t>打磨子</t>
  </si>
  <si>
    <t>·</t>
  </si>
  <si>
    <t>前杨家庄</t>
  </si>
  <si>
    <t>沙子</t>
  </si>
  <si>
    <t>北红石头</t>
  </si>
  <si>
    <t>向阳</t>
  </si>
  <si>
    <t>初家庄</t>
  </si>
  <si>
    <t>义合庄</t>
  </si>
  <si>
    <t>孔家</t>
  </si>
  <si>
    <t>曲家口</t>
  </si>
  <si>
    <t>福寿庄</t>
  </si>
  <si>
    <t>长岭</t>
  </si>
  <si>
    <t>板子口</t>
  </si>
  <si>
    <t>东殿后</t>
  </si>
  <si>
    <t>滩上</t>
  </si>
  <si>
    <t>钓鱼石</t>
  </si>
  <si>
    <t>涝夼</t>
  </si>
  <si>
    <t>烟台昆嵛山国家级自然保护区昆嵛镇金屏夼村股份经济合作社</t>
  </si>
  <si>
    <t>烟台昆嵛山国家级自然保护区昆嵛镇后庄村股份经济合作社</t>
  </si>
  <si>
    <t>烟台昆嵛山国家级自然保护区昆嵛镇西殿后村股份经济合作社</t>
  </si>
  <si>
    <t>烟台昆嵛山国家级自然保护区昆嵛镇东殿后村股份经济合作社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</si>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</sst>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0"/>
    </font>
    <font>
      <b/>
      <sz val="12"/>
      <name val="仿宋"/>
      <charset val="134"/>
    </font>
    <font>
      <b/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J12" sqref="J12"/>
    </sheetView>
  </sheetViews>
  <sheetFormatPr defaultColWidth="9" defaultRowHeight="13.5" outlineLevelCol="7"/>
  <cols>
    <col min="1" max="1" width="7.5" style="1" customWidth="1"/>
    <col min="2" max="2" width="14" style="1" customWidth="1"/>
    <col min="3" max="3" width="8.25" style="2" customWidth="1"/>
    <col min="4" max="4" width="16" style="1" customWidth="1"/>
    <col min="5" max="5" width="9" style="1"/>
    <col min="6" max="6" width="13.875" style="1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</row>
    <row r="3" ht="22" customHeight="1" spans="1:6">
      <c r="A3" s="8">
        <v>1</v>
      </c>
      <c r="B3" s="8" t="s">
        <v>7</v>
      </c>
      <c r="C3" s="9">
        <v>9</v>
      </c>
      <c r="D3" s="10">
        <v>17</v>
      </c>
      <c r="E3" s="8">
        <v>120.99</v>
      </c>
      <c r="F3" s="8">
        <f>D3*E3</f>
        <v>2056.83</v>
      </c>
    </row>
    <row r="4" ht="22" customHeight="1" spans="1:6">
      <c r="A4" s="8">
        <v>2</v>
      </c>
      <c r="B4" s="8" t="s">
        <v>8</v>
      </c>
      <c r="C4" s="9">
        <v>8</v>
      </c>
      <c r="D4" s="10">
        <v>16.5</v>
      </c>
      <c r="E4" s="8">
        <v>120.99</v>
      </c>
      <c r="F4" s="8">
        <f t="shared" ref="F4:F37" si="0">D4*E4</f>
        <v>1996.335</v>
      </c>
    </row>
    <row r="5" ht="22" customHeight="1" spans="1:6">
      <c r="A5" s="8">
        <v>3</v>
      </c>
      <c r="B5" s="8" t="s">
        <v>9</v>
      </c>
      <c r="C5" s="9">
        <v>42</v>
      </c>
      <c r="D5" s="10">
        <v>93.18</v>
      </c>
      <c r="E5" s="8">
        <v>120.99</v>
      </c>
      <c r="F5" s="8">
        <f t="shared" si="0"/>
        <v>11273.8482</v>
      </c>
    </row>
    <row r="6" ht="22" customHeight="1" spans="1:6">
      <c r="A6" s="8">
        <v>4</v>
      </c>
      <c r="B6" s="8" t="s">
        <v>10</v>
      </c>
      <c r="C6" s="9">
        <v>3</v>
      </c>
      <c r="D6" s="10">
        <v>5.8</v>
      </c>
      <c r="E6" s="8">
        <v>120.99</v>
      </c>
      <c r="F6" s="8">
        <f t="shared" si="0"/>
        <v>701.742</v>
      </c>
    </row>
    <row r="7" ht="22" customHeight="1" spans="1:6">
      <c r="A7" s="8">
        <v>5</v>
      </c>
      <c r="B7" s="8" t="s">
        <v>11</v>
      </c>
      <c r="C7" s="9">
        <v>23</v>
      </c>
      <c r="D7" s="10">
        <v>38.9</v>
      </c>
      <c r="E7" s="8">
        <v>120.99</v>
      </c>
      <c r="F7" s="8">
        <f t="shared" si="0"/>
        <v>4706.511</v>
      </c>
    </row>
    <row r="8" ht="22" customHeight="1" spans="1:6">
      <c r="A8" s="8">
        <v>6</v>
      </c>
      <c r="B8" s="8" t="s">
        <v>12</v>
      </c>
      <c r="C8" s="9">
        <v>5</v>
      </c>
      <c r="D8" s="10">
        <v>10.4</v>
      </c>
      <c r="E8" s="8">
        <v>120.99</v>
      </c>
      <c r="F8" s="8">
        <f t="shared" si="0"/>
        <v>1258.296</v>
      </c>
    </row>
    <row r="9" ht="22" customHeight="1" spans="1:6">
      <c r="A9" s="8">
        <v>7</v>
      </c>
      <c r="B9" s="8" t="s">
        <v>13</v>
      </c>
      <c r="C9" s="9">
        <v>42</v>
      </c>
      <c r="D9" s="10">
        <v>234.13</v>
      </c>
      <c r="E9" s="8">
        <v>120.99</v>
      </c>
      <c r="F9" s="8">
        <f t="shared" si="0"/>
        <v>28327.3887</v>
      </c>
    </row>
    <row r="10" ht="22" customHeight="1" spans="1:6">
      <c r="A10" s="8">
        <v>8</v>
      </c>
      <c r="B10" s="8" t="s">
        <v>14</v>
      </c>
      <c r="C10" s="9">
        <v>1</v>
      </c>
      <c r="D10" s="10">
        <v>2.5</v>
      </c>
      <c r="E10" s="8">
        <v>120.99</v>
      </c>
      <c r="F10" s="8">
        <f t="shared" si="0"/>
        <v>302.475</v>
      </c>
    </row>
    <row r="11" ht="22" customHeight="1" spans="1:6">
      <c r="A11" s="8">
        <v>9</v>
      </c>
      <c r="B11" s="9" t="s">
        <v>15</v>
      </c>
      <c r="C11" s="9">
        <v>31</v>
      </c>
      <c r="D11" s="11">
        <v>64.79</v>
      </c>
      <c r="E11" s="8">
        <v>120.99</v>
      </c>
      <c r="F11" s="8">
        <f t="shared" si="0"/>
        <v>7838.9421</v>
      </c>
    </row>
    <row r="12" ht="22" customHeight="1" spans="1:6">
      <c r="A12" s="8">
        <v>10</v>
      </c>
      <c r="B12" s="8" t="s">
        <v>16</v>
      </c>
      <c r="C12" s="9">
        <v>2</v>
      </c>
      <c r="D12" s="10">
        <v>4.9</v>
      </c>
      <c r="E12" s="8">
        <v>120.99</v>
      </c>
      <c r="F12" s="8">
        <f t="shared" si="0"/>
        <v>592.851</v>
      </c>
    </row>
    <row r="13" ht="22" customHeight="1" spans="1:6">
      <c r="A13" s="8">
        <v>11</v>
      </c>
      <c r="B13" s="8" t="s">
        <v>17</v>
      </c>
      <c r="C13" s="9">
        <v>23</v>
      </c>
      <c r="D13" s="10">
        <v>52</v>
      </c>
      <c r="E13" s="8">
        <v>120.99</v>
      </c>
      <c r="F13" s="8">
        <f t="shared" si="0"/>
        <v>6291.48</v>
      </c>
    </row>
    <row r="14" ht="22" customHeight="1" spans="1:6">
      <c r="A14" s="8">
        <v>12</v>
      </c>
      <c r="B14" s="8" t="s">
        <v>18</v>
      </c>
      <c r="C14" s="9">
        <v>1</v>
      </c>
      <c r="D14" s="10">
        <v>4</v>
      </c>
      <c r="E14" s="8">
        <v>120.99</v>
      </c>
      <c r="F14" s="8">
        <f t="shared" si="0"/>
        <v>483.96</v>
      </c>
    </row>
    <row r="15" ht="22" customHeight="1" spans="1:6">
      <c r="A15" s="8">
        <v>13</v>
      </c>
      <c r="B15" s="8" t="s">
        <v>19</v>
      </c>
      <c r="C15" s="9">
        <v>10</v>
      </c>
      <c r="D15" s="10">
        <v>23.7</v>
      </c>
      <c r="E15" s="8">
        <v>120.99</v>
      </c>
      <c r="F15" s="8">
        <f t="shared" si="0"/>
        <v>2867.463</v>
      </c>
    </row>
    <row r="16" ht="22" customHeight="1" spans="1:6">
      <c r="A16" s="8">
        <v>14</v>
      </c>
      <c r="B16" s="8" t="s">
        <v>20</v>
      </c>
      <c r="C16" s="9">
        <v>14</v>
      </c>
      <c r="D16" s="10">
        <v>27.2</v>
      </c>
      <c r="E16" s="8">
        <v>120.99</v>
      </c>
      <c r="F16" s="8">
        <f t="shared" si="0"/>
        <v>3290.928</v>
      </c>
    </row>
    <row r="17" ht="22" customHeight="1" spans="1:8">
      <c r="A17" s="8">
        <v>15</v>
      </c>
      <c r="B17" s="8" t="s">
        <v>21</v>
      </c>
      <c r="C17" s="9">
        <v>3</v>
      </c>
      <c r="D17" s="10">
        <v>22.5</v>
      </c>
      <c r="E17" s="8">
        <v>120.99</v>
      </c>
      <c r="F17" s="8">
        <f t="shared" si="0"/>
        <v>2722.275</v>
      </c>
      <c r="H17" t="s">
        <v>22</v>
      </c>
    </row>
    <row r="18" ht="22" customHeight="1" spans="1:8">
      <c r="A18" s="8">
        <v>16</v>
      </c>
      <c r="B18" s="8" t="s">
        <v>23</v>
      </c>
      <c r="C18" s="12">
        <v>42</v>
      </c>
      <c r="D18" s="10">
        <v>108.3</v>
      </c>
      <c r="E18" s="8">
        <v>120.99</v>
      </c>
      <c r="F18" s="8">
        <f t="shared" si="0"/>
        <v>13103.217</v>
      </c>
    </row>
    <row r="19" ht="22" customHeight="1" spans="1:8">
      <c r="A19" s="8">
        <v>17</v>
      </c>
      <c r="B19" s="8" t="s">
        <v>24</v>
      </c>
      <c r="C19" s="9">
        <v>4</v>
      </c>
      <c r="D19" s="10">
        <v>6.5</v>
      </c>
      <c r="E19" s="8">
        <v>120.99</v>
      </c>
      <c r="F19" s="8">
        <f t="shared" si="0"/>
        <v>786.435</v>
      </c>
    </row>
    <row r="20" ht="22" customHeight="1" spans="1:8">
      <c r="A20" s="8">
        <v>18</v>
      </c>
      <c r="B20" s="8" t="s">
        <v>25</v>
      </c>
      <c r="C20" s="9">
        <v>63</v>
      </c>
      <c r="D20" s="10">
        <v>287.9</v>
      </c>
      <c r="E20" s="8">
        <v>120.99</v>
      </c>
      <c r="F20" s="8">
        <f t="shared" si="0"/>
        <v>34833.021</v>
      </c>
    </row>
    <row r="21" ht="22" customHeight="1" spans="1:8">
      <c r="A21" s="8">
        <v>19</v>
      </c>
      <c r="B21" s="8" t="s">
        <v>26</v>
      </c>
      <c r="C21" s="9">
        <v>30</v>
      </c>
      <c r="D21" s="10">
        <v>75.6</v>
      </c>
      <c r="E21" s="8">
        <v>120.99</v>
      </c>
      <c r="F21" s="8">
        <f t="shared" si="0"/>
        <v>9146.844</v>
      </c>
    </row>
    <row r="22" ht="22" customHeight="1" spans="1:8">
      <c r="A22" s="8">
        <v>20</v>
      </c>
      <c r="B22" s="8" t="s">
        <v>27</v>
      </c>
      <c r="C22" s="9">
        <v>28</v>
      </c>
      <c r="D22" s="10">
        <v>58.4</v>
      </c>
      <c r="E22" s="8">
        <v>120.99</v>
      </c>
      <c r="F22" s="8">
        <f t="shared" si="0"/>
        <v>7065.816</v>
      </c>
    </row>
    <row r="23" ht="22" customHeight="1" spans="1:8">
      <c r="A23" s="8">
        <v>21</v>
      </c>
      <c r="B23" s="8" t="s">
        <v>28</v>
      </c>
      <c r="C23" s="9">
        <v>4</v>
      </c>
      <c r="D23" s="10">
        <v>187.52</v>
      </c>
      <c r="E23" s="8">
        <v>120.99</v>
      </c>
      <c r="F23" s="8">
        <f t="shared" si="0"/>
        <v>22688.0448</v>
      </c>
    </row>
    <row r="24" ht="22" customHeight="1" spans="1:8">
      <c r="A24" s="8">
        <v>22</v>
      </c>
      <c r="B24" s="8" t="s">
        <v>29</v>
      </c>
      <c r="C24" s="9">
        <v>25</v>
      </c>
      <c r="D24" s="10">
        <v>53.9</v>
      </c>
      <c r="E24" s="8">
        <v>120.99</v>
      </c>
      <c r="F24" s="8">
        <f t="shared" si="0"/>
        <v>6521.361</v>
      </c>
    </row>
    <row r="25" ht="22" customHeight="1" spans="1:8">
      <c r="A25" s="8">
        <v>23</v>
      </c>
      <c r="B25" s="8" t="s">
        <v>30</v>
      </c>
      <c r="C25" s="9">
        <v>50</v>
      </c>
      <c r="D25" s="10">
        <v>90.7</v>
      </c>
      <c r="E25" s="8">
        <v>120.99</v>
      </c>
      <c r="F25" s="8">
        <f t="shared" si="0"/>
        <v>10973.793</v>
      </c>
    </row>
    <row r="26" ht="22" customHeight="1" spans="1:8">
      <c r="A26" s="8">
        <v>24</v>
      </c>
      <c r="B26" s="8" t="s">
        <v>31</v>
      </c>
      <c r="C26" s="9">
        <v>39</v>
      </c>
      <c r="D26" s="13">
        <v>149.1</v>
      </c>
      <c r="E26" s="8">
        <v>120.99</v>
      </c>
      <c r="F26" s="8">
        <f t="shared" si="0"/>
        <v>18039.609</v>
      </c>
    </row>
    <row r="27" ht="22" customHeight="1" spans="1:8">
      <c r="A27" s="8">
        <v>25</v>
      </c>
      <c r="B27" s="8" t="s">
        <v>32</v>
      </c>
      <c r="C27" s="9">
        <v>22</v>
      </c>
      <c r="D27" s="10">
        <v>97.1</v>
      </c>
      <c r="E27" s="8">
        <v>120.99</v>
      </c>
      <c r="F27" s="8">
        <f t="shared" si="0"/>
        <v>11748.129</v>
      </c>
    </row>
    <row r="28" ht="22" customHeight="1" spans="1:8">
      <c r="A28" s="8">
        <v>26</v>
      </c>
      <c r="B28" s="8" t="s">
        <v>33</v>
      </c>
      <c r="C28" s="9">
        <v>40</v>
      </c>
      <c r="D28" s="10">
        <v>124.6</v>
      </c>
      <c r="E28" s="8">
        <v>120.99</v>
      </c>
      <c r="F28" s="8">
        <f t="shared" si="0"/>
        <v>15075.354</v>
      </c>
    </row>
    <row r="29" ht="22" customHeight="1" spans="1:8">
      <c r="A29" s="8">
        <v>27</v>
      </c>
      <c r="B29" s="8" t="s">
        <v>34</v>
      </c>
      <c r="C29" s="9">
        <v>7</v>
      </c>
      <c r="D29" s="10">
        <v>17.52</v>
      </c>
      <c r="E29" s="8">
        <v>120.99</v>
      </c>
      <c r="F29" s="8">
        <f t="shared" si="0"/>
        <v>2119.7448</v>
      </c>
    </row>
    <row r="30" ht="22" customHeight="1" spans="1:8">
      <c r="A30" s="8">
        <v>28</v>
      </c>
      <c r="B30" s="8" t="s">
        <v>35</v>
      </c>
      <c r="C30" s="9">
        <v>3</v>
      </c>
      <c r="D30" s="10">
        <v>5</v>
      </c>
      <c r="E30" s="8">
        <v>120.99</v>
      </c>
      <c r="F30" s="8">
        <f t="shared" si="0"/>
        <v>604.95</v>
      </c>
    </row>
    <row r="31" ht="22" customHeight="1" spans="1:8">
      <c r="A31" s="8">
        <v>29</v>
      </c>
      <c r="B31" s="8" t="s">
        <v>36</v>
      </c>
      <c r="C31" s="9">
        <v>1</v>
      </c>
      <c r="D31" s="10">
        <v>7</v>
      </c>
      <c r="E31" s="8">
        <v>120.99</v>
      </c>
      <c r="F31" s="8">
        <f t="shared" si="0"/>
        <v>846.93</v>
      </c>
    </row>
    <row r="32" ht="22" customHeight="1" spans="1:8">
      <c r="A32" s="8">
        <v>30</v>
      </c>
      <c r="B32" s="8" t="s">
        <v>37</v>
      </c>
      <c r="C32" s="9">
        <v>1</v>
      </c>
      <c r="D32" s="10">
        <v>6</v>
      </c>
      <c r="E32" s="8">
        <v>120.99</v>
      </c>
      <c r="F32" s="8">
        <f t="shared" si="0"/>
        <v>725.94</v>
      </c>
    </row>
    <row r="33" ht="57" customHeight="1" spans="1:6">
      <c r="A33" s="8">
        <v>31</v>
      </c>
      <c r="B33" s="14" t="s">
        <v>38</v>
      </c>
      <c r="C33" s="9">
        <v>1</v>
      </c>
      <c r="D33" s="15">
        <v>12</v>
      </c>
      <c r="E33" s="8">
        <v>120.99</v>
      </c>
      <c r="F33" s="8">
        <f t="shared" si="0"/>
        <v>1451.88</v>
      </c>
    </row>
    <row r="34" ht="57" customHeight="1" spans="1:6">
      <c r="A34" s="8">
        <v>32</v>
      </c>
      <c r="B34" s="14" t="s">
        <v>39</v>
      </c>
      <c r="C34" s="9">
        <v>1</v>
      </c>
      <c r="D34" s="15">
        <v>79.5</v>
      </c>
      <c r="E34" s="8">
        <v>120.99</v>
      </c>
      <c r="F34" s="8">
        <f t="shared" si="0"/>
        <v>9618.705</v>
      </c>
    </row>
    <row r="35" ht="57" customHeight="1" spans="1:6">
      <c r="A35" s="8">
        <v>33</v>
      </c>
      <c r="B35" s="14" t="s">
        <v>40</v>
      </c>
      <c r="C35" s="9">
        <v>1</v>
      </c>
      <c r="D35" s="15">
        <v>26</v>
      </c>
      <c r="E35" s="8">
        <v>120.99</v>
      </c>
      <c r="F35" s="8">
        <f t="shared" si="0"/>
        <v>3145.74</v>
      </c>
    </row>
    <row r="36" ht="57" customHeight="1" spans="1:6">
      <c r="A36" s="8">
        <v>34</v>
      </c>
      <c r="B36" s="14" t="s">
        <v>41</v>
      </c>
      <c r="C36" s="9">
        <v>1</v>
      </c>
      <c r="D36" s="15">
        <v>91.67</v>
      </c>
      <c r="E36" s="8">
        <v>120.99</v>
      </c>
      <c r="F36" s="8">
        <f t="shared" si="0"/>
        <v>11091.1533</v>
      </c>
    </row>
    <row r="37" ht="22" customHeight="1" spans="1:6">
      <c r="A37" s="8">
        <v>35</v>
      </c>
      <c r="B37" s="16" t="s">
        <v>42</v>
      </c>
      <c r="C37" s="17">
        <f>SUM(C3:C36)</f>
        <v>580</v>
      </c>
      <c r="D37" s="10">
        <f>SUM(D3:D36)</f>
        <v>2101.81</v>
      </c>
      <c r="E37" s="8">
        <v>120.99</v>
      </c>
      <c r="F37" s="18">
        <v>254298.77</v>
      </c>
    </row>
    <row r="38" ht="18.75" spans="1:6">
      <c r="A38" s="19"/>
      <c r="B38" s="19"/>
      <c r="C38" s="20"/>
      <c r="D38" s="19"/>
    </row>
    <row r="39" ht="18.75" spans="1:6">
      <c r="A39" s="19"/>
      <c r="B39" s="19"/>
      <c r="C39" s="20"/>
      <c r="D39" s="19"/>
    </row>
    <row r="40" ht="18.75" spans="1:6">
      <c r="A40" s="19"/>
      <c r="B40" s="19"/>
      <c r="C40" s="20"/>
      <c r="D40" s="19"/>
    </row>
    <row r="41" spans="1:6">
      <c r="A41" s="21"/>
      <c r="B41" s="21"/>
      <c r="C41" s="22"/>
      <c r="D41" s="21"/>
    </row>
  </sheetData>
  <mergeCells count="1">
    <mergeCell ref="A1:F1"/>
  </mergeCells>
  <pageMargins left="1.29791666666667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2026年昆嵛镇耕地地力保护补贴汇总表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屁鹏</cp:lastModifiedBy>
  <dcterms:created xsi:type="dcterms:W3CDTF">2019-04-09T00:46:00Z</dcterms:created>
  <dcterms:modified xsi:type="dcterms:W3CDTF">2026-06-15T01:14:22Z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2052-12.1.0.26895</vt:lpwstr>
  </property>
  <property fmtid="{D5CDD505-2E9C-101B-9397-08002B2CF9AE}" pid="4" name="ICV">
    <vt:lpwstr>07DA204EB94B4319B3788C477A87198E_13</vt:lpwstr>
  </property>
  <property fmtid="{D5CDD505-2E9C-101B-9397-08002B2CF9AE}" pid="5" name="commondata">
    <vt:lpwstr>eyJoZGlkIjoiMTRmNjdlMDA5ZDQwZWU4NTVmOGQ5ODNmMzdhZjJiZmQifQ==</vt:lpwstr>
  </property>
  <property fmtid="{D5CDD505-2E9C-101B-9397-08002B2CF9AE}" pid="6" name="CalculationRule">
    <vt:i4>0</vt:i4>
  </property>
</Properties>
</file>